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acek\Documents\COMPRAS\1. CARPETAS BASICAS\PRESUPUESTOS POR LOTE\REMODELACION BAÑOS BOMBEROS\"/>
    </mc:Choice>
  </mc:AlternateContent>
  <bookViews>
    <workbookView xWindow="0" yWindow="0" windowWidth="20490" windowHeight="7665" tabRatio="823"/>
  </bookViews>
  <sheets>
    <sheet name="hoja 1" sheetId="22" r:id="rId1"/>
  </sheets>
  <definedNames>
    <definedName name="_xlnm.Print_Area" localSheetId="0">'hoja 1'!$B$1:$G$99</definedName>
  </definedNames>
  <calcPr calcId="162913"/>
</workbook>
</file>

<file path=xl/calcChain.xml><?xml version="1.0" encoding="utf-8"?>
<calcChain xmlns="http://schemas.openxmlformats.org/spreadsheetml/2006/main">
  <c r="G95" i="22" l="1"/>
  <c r="G12" i="22" l="1"/>
  <c r="G21" i="22"/>
  <c r="G24" i="22"/>
  <c r="G28" i="22"/>
  <c r="G31" i="22"/>
  <c r="G37" i="22"/>
  <c r="G40" i="22"/>
  <c r="G46" i="22"/>
  <c r="G49" i="22"/>
  <c r="G54" i="22"/>
  <c r="G57" i="22"/>
  <c r="G62" i="22"/>
  <c r="G65" i="22"/>
  <c r="G74" i="22"/>
  <c r="G77" i="22"/>
  <c r="G85" i="22"/>
  <c r="G88" i="22"/>
  <c r="G91" i="22" l="1"/>
  <c r="G92" i="22" s="1"/>
  <c r="G44" i="22"/>
  <c r="G45" i="22"/>
  <c r="G43" i="22"/>
</calcChain>
</file>

<file path=xl/sharedStrings.xml><?xml version="1.0" encoding="utf-8"?>
<sst xmlns="http://schemas.openxmlformats.org/spreadsheetml/2006/main" count="152" uniqueCount="92">
  <si>
    <t>DESCRIPCIÓN</t>
  </si>
  <si>
    <t>U/M</t>
  </si>
  <si>
    <t>cantidad</t>
  </si>
  <si>
    <t>DEMOLICIONES</t>
  </si>
  <si>
    <t>3</t>
  </si>
  <si>
    <t>1</t>
  </si>
  <si>
    <t>1.1</t>
  </si>
  <si>
    <t>1.2</t>
  </si>
  <si>
    <t>5.1</t>
  </si>
  <si>
    <t>6.1</t>
  </si>
  <si>
    <t>6.2</t>
  </si>
  <si>
    <t>U</t>
  </si>
  <si>
    <t>GL</t>
  </si>
  <si>
    <t>M2</t>
  </si>
  <si>
    <t>4</t>
  </si>
  <si>
    <t>TERMINACIONES</t>
  </si>
  <si>
    <t>Limpieza de obra</t>
  </si>
  <si>
    <t>8.1</t>
  </si>
  <si>
    <t>Mano de Obra</t>
  </si>
  <si>
    <t>Subtotal</t>
  </si>
  <si>
    <t>Mano de obrra</t>
  </si>
  <si>
    <t>Mano de obra</t>
  </si>
  <si>
    <t>3.1</t>
  </si>
  <si>
    <t>5.2</t>
  </si>
  <si>
    <t>1.3</t>
  </si>
  <si>
    <t>6.3</t>
  </si>
  <si>
    <t>9.1</t>
  </si>
  <si>
    <t>costo con IVA incluido</t>
  </si>
  <si>
    <t>subtotal con IVA incluido</t>
  </si>
  <si>
    <t>TOTAL con IVA incluido</t>
  </si>
  <si>
    <t>1.4</t>
  </si>
  <si>
    <t>CAÑO PVC  rigido 1´´</t>
  </si>
  <si>
    <t>2</t>
  </si>
  <si>
    <t>2.2</t>
  </si>
  <si>
    <t>2.3</t>
  </si>
  <si>
    <t>2.4</t>
  </si>
  <si>
    <t>8.2</t>
  </si>
  <si>
    <t xml:space="preserve">Todos los precios detallados deben incluir IVA. </t>
  </si>
  <si>
    <t>SOLADO</t>
  </si>
  <si>
    <t>INSTALACIÓN ELECTRICA</t>
  </si>
  <si>
    <t>ARTEFACTOS DE ILUMINACIÓN</t>
  </si>
  <si>
    <t>PINTURA</t>
  </si>
  <si>
    <t>9.2</t>
  </si>
  <si>
    <t>9.3</t>
  </si>
  <si>
    <t>CARPINTERÍA</t>
  </si>
  <si>
    <t>Bocas de Iluminación General</t>
  </si>
  <si>
    <t>Bocas de Tomas de Usos Generales</t>
  </si>
  <si>
    <t>Demolición de Mampostería</t>
  </si>
  <si>
    <t>Retiro de Ventana Existente</t>
  </si>
  <si>
    <t>Retiro de Puerta Existente</t>
  </si>
  <si>
    <t>m2</t>
  </si>
  <si>
    <t>u</t>
  </si>
  <si>
    <t>ALBAÑILERIA</t>
  </si>
  <si>
    <t>2.1</t>
  </si>
  <si>
    <t>Provisión y Colocación de Revestimiento nuevo
-Revestimiento simil al baño continuo-</t>
  </si>
  <si>
    <t>Provisión y Colocación de Ventana nueva corrediza
Medidas 1,00 x 0,60 m - Vidrio esmerilado</t>
  </si>
  <si>
    <t>Modificación en altura y ancho del murete en ducha</t>
  </si>
  <si>
    <t>Retiro de Cerámico existente</t>
  </si>
  <si>
    <t>Provisión y Colocación de Cerámico nuevo
-Cerámico simil al baño continuo-</t>
  </si>
  <si>
    <t>Apertura de Vano para Ventana
Medidas 1,00 x 0,60 m</t>
  </si>
  <si>
    <t>Apertura de Vano para Puerta
Medidas 0,75 x 2,05 m</t>
  </si>
  <si>
    <t>gl</t>
  </si>
  <si>
    <t>Provision y Colocación Artefacto de Pared -A DEFINIR-</t>
  </si>
  <si>
    <t>Provision y Colocación Artefacto de Techo -A DEFINIR-</t>
  </si>
  <si>
    <t>Pintura sobre Pared -  Latex Interior Antihongo Color Blanco</t>
  </si>
  <si>
    <t>Pintura sobre cielorraso - Latex Interior Cielorraso Antihongo Color Blanco</t>
  </si>
  <si>
    <t>ACCESORIOS</t>
  </si>
  <si>
    <t>INSTALACIÓN SANITARIA</t>
  </si>
  <si>
    <t>Provisión y Colocación de Puerta con marco y cerradura Nueva
Medidas 0,75 x 2,05 m - Puerta placa pintada color simil existente</t>
  </si>
  <si>
    <t>Provisión y Colocación de guarda de terminación en acero inoxidable</t>
  </si>
  <si>
    <t>Provisión y Colocación de solía en acceso al Baño</t>
  </si>
  <si>
    <t>ml</t>
  </si>
  <si>
    <t>Acondicionamiento de instalación de agua fría y agua caliente a conexión preexistente</t>
  </si>
  <si>
    <t>Desarrollo de instalación de cañeria cloacal a conexión de cámara existente
Marca Awaduct o superior</t>
  </si>
  <si>
    <t>Provisión y colocación de Bidet Nuevo</t>
  </si>
  <si>
    <t>Colocación de Inodoro existente</t>
  </si>
  <si>
    <t>Provisión y colocación de Vanitory Nuevo
Bacha + Mueble</t>
  </si>
  <si>
    <t>Provisión y colocación de griferías nuevas en sector ducha y bacha
Marca FV o superior</t>
  </si>
  <si>
    <t>8.3</t>
  </si>
  <si>
    <t>8.4</t>
  </si>
  <si>
    <t>8.5</t>
  </si>
  <si>
    <t>8.6</t>
  </si>
  <si>
    <t>Provisión y colocación de perchero nuevo</t>
  </si>
  <si>
    <t>Provisión y colocación de porta papel higiénico nuevo</t>
  </si>
  <si>
    <t>Provisión y colocación de percha para toallero de ducha</t>
  </si>
  <si>
    <t>Provisión y colocación de barral en ducha</t>
  </si>
  <si>
    <t>Provisión y colocación de toallero de mano</t>
  </si>
  <si>
    <t>9.4</t>
  </si>
  <si>
    <t>9.5</t>
  </si>
  <si>
    <t>10.1</t>
  </si>
  <si>
    <t>dia</t>
  </si>
  <si>
    <t xml:space="preserve">                                        SANITARIO CUARTEL DE BOMBEROS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</si>
</sst>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$-2C0A]\ #,##0.00"/>
    <numFmt numFmtId="165" formatCode="0.00_)"/>
    <numFmt numFmtId="166" formatCode="&quot;$&quot;\ #,##0.00"/>
  </numFmts>
  <fonts count="14" x14ac:knownFonts="1">
    <font>
      <sz val="10"/>
      <name val="Arial"/>
    </font>
    <font>
      <i/>
      <sz val="10"/>
      <name val="Arial"/>
      <family val="2"/>
    </font>
    <font>
      <sz val="10"/>
      <name val="Helv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2" fillId="0" borderId="0"/>
    <xf numFmtId="0" fontId="13" fillId="0" borderId="0"/>
  </cellStyleXfs>
  <cellXfs count="127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2" fontId="6" fillId="0" borderId="0" xfId="0" applyNumberFormat="1" applyFont="1" applyFill="1" applyBorder="1" applyAlignment="1">
      <alignment horizontal="center"/>
    </xf>
    <xf numFmtId="165" fontId="6" fillId="0" borderId="3" xfId="1" applyFont="1" applyFill="1" applyBorder="1" applyAlignment="1" applyProtection="1">
      <alignment horizontal="left"/>
      <protection locked="0"/>
    </xf>
    <xf numFmtId="165" fontId="6" fillId="0" borderId="1" xfId="1" applyFont="1" applyBorder="1" applyAlignment="1" applyProtection="1">
      <alignment horizontal="center" vertical="center"/>
      <protection locked="0"/>
    </xf>
    <xf numFmtId="165" fontId="6" fillId="0" borderId="1" xfId="1" applyFont="1" applyFill="1" applyBorder="1" applyAlignment="1" applyProtection="1">
      <alignment horizontal="left"/>
      <protection locked="0"/>
    </xf>
    <xf numFmtId="0" fontId="6" fillId="0" borderId="0" xfId="1" applyNumberFormat="1" applyFont="1" applyFill="1" applyBorder="1" applyAlignment="1" applyProtection="1">
      <alignment horizontal="left" wrapText="1"/>
      <protection locked="0"/>
    </xf>
    <xf numFmtId="165" fontId="6" fillId="0" borderId="0" xfId="1" applyFont="1" applyBorder="1" applyAlignment="1" applyProtection="1">
      <alignment horizontal="center" vertical="center"/>
      <protection locked="0"/>
    </xf>
    <xf numFmtId="165" fontId="6" fillId="0" borderId="0" xfId="1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/>
    </xf>
    <xf numFmtId="165" fontId="6" fillId="0" borderId="0" xfId="1" applyFont="1" applyFill="1" applyBorder="1" applyAlignment="1" applyProtection="1">
      <alignment horizontal="left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3" xfId="0" applyFont="1" applyBorder="1"/>
    <xf numFmtId="0" fontId="6" fillId="0" borderId="1" xfId="0" applyFont="1" applyBorder="1" applyAlignment="1">
      <alignment horizontal="center" vertical="center"/>
    </xf>
    <xf numFmtId="0" fontId="6" fillId="0" borderId="0" xfId="0" applyFont="1" applyBorder="1"/>
    <xf numFmtId="0" fontId="6" fillId="0" borderId="3" xfId="0" applyFont="1" applyBorder="1" applyAlignment="1">
      <alignment horizontal="center" vertical="center"/>
    </xf>
    <xf numFmtId="165" fontId="10" fillId="0" borderId="6" xfId="1" applyFont="1" applyFill="1" applyBorder="1" applyAlignment="1" applyProtection="1">
      <alignment horizontal="left"/>
      <protection locked="0"/>
    </xf>
    <xf numFmtId="165" fontId="6" fillId="0" borderId="0" xfId="1" applyFont="1" applyBorder="1" applyAlignment="1" applyProtection="1">
      <alignment horizontal="left"/>
      <protection locked="0"/>
    </xf>
    <xf numFmtId="0" fontId="6" fillId="0" borderId="0" xfId="0" applyFont="1" applyFill="1" applyBorder="1"/>
    <xf numFmtId="0" fontId="6" fillId="0" borderId="1" xfId="0" applyFont="1" applyFill="1" applyBorder="1"/>
    <xf numFmtId="165" fontId="6" fillId="0" borderId="1" xfId="1" applyFont="1" applyBorder="1" applyAlignment="1" applyProtection="1">
      <alignment horizontal="left"/>
      <protection locked="0"/>
    </xf>
    <xf numFmtId="0" fontId="10" fillId="0" borderId="6" xfId="0" applyFont="1" applyFill="1" applyBorder="1"/>
    <xf numFmtId="2" fontId="6" fillId="0" borderId="0" xfId="0" applyNumberFormat="1" applyFont="1" applyFill="1" applyBorder="1" applyAlignment="1">
      <alignment horizontal="center" vertical="center"/>
    </xf>
    <xf numFmtId="165" fontId="6" fillId="0" borderId="3" xfId="1" applyFont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right"/>
    </xf>
    <xf numFmtId="165" fontId="4" fillId="6" borderId="6" xfId="1" applyFont="1" applyFill="1" applyBorder="1" applyAlignment="1" applyProtection="1">
      <alignment horizontal="left" wrapText="1"/>
      <protection locked="0"/>
    </xf>
    <xf numFmtId="0" fontId="6" fillId="5" borderId="0" xfId="0" applyFont="1" applyFill="1"/>
    <xf numFmtId="0" fontId="8" fillId="5" borderId="0" xfId="0" applyFont="1" applyFill="1" applyBorder="1" applyAlignment="1">
      <alignment horizontal="left"/>
    </xf>
    <xf numFmtId="0" fontId="11" fillId="5" borderId="0" xfId="0" applyFont="1" applyFill="1" applyBorder="1" applyAlignment="1">
      <alignment horizontal="center" vertical="center"/>
    </xf>
    <xf numFmtId="0" fontId="0" fillId="5" borderId="0" xfId="0" applyFill="1"/>
    <xf numFmtId="0" fontId="8" fillId="3" borderId="15" xfId="0" applyFont="1" applyFill="1" applyBorder="1" applyAlignment="1">
      <alignment horizontal="left"/>
    </xf>
    <xf numFmtId="0" fontId="11" fillId="3" borderId="17" xfId="0" applyFont="1" applyFill="1" applyBorder="1" applyAlignment="1">
      <alignment horizontal="center" vertical="center"/>
    </xf>
    <xf numFmtId="165" fontId="4" fillId="6" borderId="6" xfId="1" applyFont="1" applyFill="1" applyBorder="1" applyAlignment="1" applyProtection="1">
      <alignment horizontal="left"/>
      <protection locked="0"/>
    </xf>
    <xf numFmtId="0" fontId="4" fillId="6" borderId="6" xfId="0" applyFont="1" applyFill="1" applyBorder="1"/>
    <xf numFmtId="166" fontId="6" fillId="0" borderId="0" xfId="0" applyNumberFormat="1" applyFont="1" applyFill="1" applyBorder="1" applyAlignment="1">
      <alignment horizontal="center"/>
    </xf>
    <xf numFmtId="166" fontId="6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166" fontId="6" fillId="0" borderId="4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166" fontId="6" fillId="0" borderId="7" xfId="0" applyNumberFormat="1" applyFont="1" applyFill="1" applyBorder="1" applyAlignment="1">
      <alignment horizontal="center"/>
    </xf>
    <xf numFmtId="166" fontId="10" fillId="0" borderId="15" xfId="0" applyNumberFormat="1" applyFont="1" applyFill="1" applyBorder="1" applyAlignment="1">
      <alignment horizontal="center"/>
    </xf>
    <xf numFmtId="166" fontId="6" fillId="0" borderId="2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6" fontId="10" fillId="0" borderId="2" xfId="0" applyNumberFormat="1" applyFont="1" applyFill="1" applyBorder="1" applyAlignment="1">
      <alignment horizontal="center"/>
    </xf>
    <xf numFmtId="166" fontId="6" fillId="5" borderId="0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 wrapText="1"/>
    </xf>
    <xf numFmtId="166" fontId="10" fillId="0" borderId="0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166" fontId="11" fillId="3" borderId="17" xfId="0" applyNumberFormat="1" applyFont="1" applyFill="1" applyBorder="1" applyAlignment="1">
      <alignment horizontal="center"/>
    </xf>
    <xf numFmtId="166" fontId="11" fillId="5" borderId="0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6" fontId="7" fillId="0" borderId="0" xfId="0" applyNumberFormat="1" applyFont="1" applyAlignment="1">
      <alignment horizontal="center"/>
    </xf>
    <xf numFmtId="166" fontId="10" fillId="3" borderId="6" xfId="0" applyNumberFormat="1" applyFont="1" applyFill="1" applyBorder="1" applyAlignment="1">
      <alignment horizontal="center"/>
    </xf>
    <xf numFmtId="166" fontId="10" fillId="4" borderId="6" xfId="0" applyNumberFormat="1" applyFont="1" applyFill="1" applyBorder="1" applyAlignment="1">
      <alignment horizontal="center"/>
    </xf>
    <xf numFmtId="166" fontId="10" fillId="0" borderId="6" xfId="0" applyNumberFormat="1" applyFont="1" applyBorder="1" applyAlignment="1">
      <alignment horizontal="center"/>
    </xf>
    <xf numFmtId="166" fontId="10" fillId="5" borderId="0" xfId="0" applyNumberFormat="1" applyFont="1" applyFill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 wrapText="1"/>
    </xf>
    <xf numFmtId="166" fontId="6" fillId="4" borderId="6" xfId="0" applyNumberFormat="1" applyFont="1" applyFill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14" fontId="6" fillId="0" borderId="0" xfId="0" applyNumberFormat="1" applyFont="1" applyBorder="1" applyAlignment="1">
      <alignment horizontal="center"/>
    </xf>
    <xf numFmtId="0" fontId="6" fillId="5" borderId="0" xfId="0" applyFont="1" applyFill="1" applyBorder="1"/>
    <xf numFmtId="166" fontId="6" fillId="0" borderId="20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49" fontId="4" fillId="6" borderId="6" xfId="1" applyNumberFormat="1" applyFont="1" applyFill="1" applyBorder="1" applyAlignment="1" applyProtection="1">
      <alignment horizontal="center" vertical="center"/>
      <protection locked="0"/>
    </xf>
    <xf numFmtId="0" fontId="4" fillId="6" borderId="6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6" fillId="0" borderId="4" xfId="1" applyFont="1" applyFill="1" applyBorder="1" applyAlignment="1" applyProtection="1">
      <alignment horizontal="left"/>
      <protection locked="0"/>
    </xf>
    <xf numFmtId="165" fontId="6" fillId="0" borderId="4" xfId="1" applyFont="1" applyBorder="1" applyAlignment="1" applyProtection="1">
      <alignment horizontal="center" vertical="center"/>
      <protection locked="0"/>
    </xf>
    <xf numFmtId="49" fontId="6" fillId="0" borderId="1" xfId="1" applyNumberFormat="1" applyFont="1" applyFill="1" applyBorder="1" applyAlignment="1" applyProtection="1">
      <alignment horizontal="center" vertical="center"/>
      <protection locked="0"/>
    </xf>
    <xf numFmtId="1" fontId="6" fillId="0" borderId="4" xfId="0" applyNumberFormat="1" applyFont="1" applyFill="1" applyBorder="1" applyAlignment="1">
      <alignment horizontal="center"/>
    </xf>
    <xf numFmtId="166" fontId="4" fillId="6" borderId="13" xfId="0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 applyProtection="1">
      <alignment horizontal="center" vertic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/>
      <protection locked="0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4" fillId="6" borderId="17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1" fontId="6" fillId="5" borderId="1" xfId="0" applyNumberFormat="1" applyFont="1" applyFill="1" applyBorder="1" applyAlignment="1">
      <alignment horizontal="center"/>
    </xf>
    <xf numFmtId="1" fontId="6" fillId="5" borderId="0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wrapText="1"/>
    </xf>
    <xf numFmtId="1" fontId="11" fillId="3" borderId="17" xfId="0" applyNumberFormat="1" applyFont="1" applyFill="1" applyBorder="1" applyAlignment="1">
      <alignment horizontal="center"/>
    </xf>
    <xf numFmtId="1" fontId="11" fillId="5" borderId="0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49" fontId="10" fillId="0" borderId="0" xfId="1" applyNumberFormat="1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5" borderId="0" xfId="0" applyFill="1" applyBorder="1"/>
    <xf numFmtId="49" fontId="6" fillId="0" borderId="22" xfId="1" applyNumberFormat="1" applyFont="1" applyFill="1" applyBorder="1" applyAlignment="1" applyProtection="1">
      <alignment horizontal="center" vertical="center"/>
      <protection locked="0"/>
    </xf>
    <xf numFmtId="0" fontId="6" fillId="0" borderId="22" xfId="0" applyFont="1" applyBorder="1" applyAlignment="1">
      <alignment horizontal="center" vertical="center"/>
    </xf>
    <xf numFmtId="165" fontId="6" fillId="0" borderId="3" xfId="1" applyFont="1" applyBorder="1" applyAlignment="1" applyProtection="1">
      <alignment horizontal="left" vertical="top" wrapText="1"/>
      <protection locked="0"/>
    </xf>
    <xf numFmtId="0" fontId="6" fillId="0" borderId="22" xfId="0" applyFont="1" applyBorder="1"/>
    <xf numFmtId="165" fontId="6" fillId="0" borderId="3" xfId="1" applyFont="1" applyFill="1" applyBorder="1" applyAlignment="1" applyProtection="1">
      <alignment horizontal="left" wrapText="1"/>
      <protection locked="0"/>
    </xf>
    <xf numFmtId="0" fontId="6" fillId="0" borderId="3" xfId="0" applyFont="1" applyBorder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I-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38100</xdr:rowOff>
    </xdr:from>
    <xdr:to>
      <xdr:col>2</xdr:col>
      <xdr:colOff>1466850</xdr:colOff>
      <xdr:row>2</xdr:row>
      <xdr:rowOff>276225</xdr:rowOff>
    </xdr:to>
    <xdr:pic>
      <xdr:nvPicPr>
        <xdr:cNvPr id="15709" name="302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209550"/>
          <a:ext cx="18002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tabSelected="1" workbookViewId="0">
      <selection activeCell="G96" sqref="G96"/>
    </sheetView>
  </sheetViews>
  <sheetFormatPr baseColWidth="10" defaultRowHeight="12.75" x14ac:dyDescent="0.2"/>
  <cols>
    <col min="2" max="2" width="5.140625" style="80" customWidth="1"/>
    <col min="3" max="3" width="69.7109375" bestFit="1" customWidth="1"/>
    <col min="4" max="4" width="14.5703125" style="42" customWidth="1"/>
    <col min="5" max="5" width="14.5703125" style="99" customWidth="1"/>
    <col min="6" max="6" width="14.5703125" style="60" customWidth="1"/>
    <col min="7" max="7" width="14.5703125" style="69" customWidth="1"/>
    <col min="8" max="8" width="15.140625" customWidth="1"/>
  </cols>
  <sheetData>
    <row r="1" spans="1:9" ht="13.5" thickBot="1" x14ac:dyDescent="0.25">
      <c r="B1" s="79"/>
      <c r="C1" s="3"/>
      <c r="D1" s="70"/>
      <c r="E1" s="89"/>
      <c r="F1" s="43"/>
      <c r="G1" s="61"/>
      <c r="H1" s="3"/>
      <c r="I1" s="3"/>
    </row>
    <row r="2" spans="1:9" ht="27" customHeight="1" x14ac:dyDescent="0.2">
      <c r="A2" s="2"/>
      <c r="B2" s="110" t="s">
        <v>91</v>
      </c>
      <c r="C2" s="111"/>
      <c r="D2" s="111"/>
      <c r="E2" s="111"/>
      <c r="F2" s="111"/>
      <c r="G2" s="112"/>
      <c r="H2" s="3"/>
      <c r="I2" s="3"/>
    </row>
    <row r="3" spans="1:9" ht="27" customHeight="1" thickBot="1" x14ac:dyDescent="0.25">
      <c r="A3" s="2"/>
      <c r="B3" s="113"/>
      <c r="C3" s="114"/>
      <c r="D3" s="114"/>
      <c r="E3" s="114"/>
      <c r="F3" s="114"/>
      <c r="G3" s="115"/>
      <c r="H3" s="3"/>
      <c r="I3" s="3"/>
    </row>
    <row r="4" spans="1:9" ht="13.5" thickBot="1" x14ac:dyDescent="0.25">
      <c r="A4" s="2"/>
      <c r="B4" s="15"/>
      <c r="C4" s="19"/>
      <c r="D4" s="71"/>
      <c r="E4" s="90"/>
      <c r="F4" s="16"/>
      <c r="G4" s="41"/>
      <c r="H4" s="19"/>
      <c r="I4" s="3"/>
    </row>
    <row r="5" spans="1:9" s="1" customFormat="1" ht="30.75" thickBot="1" x14ac:dyDescent="0.25">
      <c r="A5" s="102"/>
      <c r="B5" s="116" t="s">
        <v>0</v>
      </c>
      <c r="C5" s="117"/>
      <c r="D5" s="86" t="s">
        <v>1</v>
      </c>
      <c r="E5" s="91" t="s">
        <v>2</v>
      </c>
      <c r="F5" s="86" t="s">
        <v>27</v>
      </c>
      <c r="G5" s="85" t="s">
        <v>28</v>
      </c>
      <c r="H5" s="5"/>
      <c r="I5" s="4"/>
    </row>
    <row r="6" spans="1:9" ht="13.5" thickBot="1" x14ac:dyDescent="0.25">
      <c r="A6" s="2"/>
      <c r="B6" s="15"/>
      <c r="C6" s="30"/>
      <c r="D6" s="16"/>
      <c r="E6" s="90"/>
      <c r="F6" s="16"/>
      <c r="G6" s="41"/>
      <c r="H6" s="5"/>
      <c r="I6" s="3"/>
    </row>
    <row r="7" spans="1:9" ht="15.75" thickBot="1" x14ac:dyDescent="0.3">
      <c r="A7" s="2"/>
      <c r="B7" s="76" t="s">
        <v>5</v>
      </c>
      <c r="C7" s="31" t="s">
        <v>3</v>
      </c>
      <c r="D7" s="6"/>
      <c r="E7" s="92"/>
      <c r="F7" s="44"/>
      <c r="G7" s="51"/>
      <c r="H7" s="5"/>
      <c r="I7" s="3"/>
    </row>
    <row r="8" spans="1:9" x14ac:dyDescent="0.2">
      <c r="A8" s="2"/>
      <c r="B8" s="104" t="s">
        <v>6</v>
      </c>
      <c r="C8" s="7" t="s">
        <v>47</v>
      </c>
      <c r="D8" s="8" t="s">
        <v>50</v>
      </c>
      <c r="E8" s="74">
        <v>2</v>
      </c>
      <c r="F8" s="45"/>
      <c r="G8" s="66">
        <v>0</v>
      </c>
      <c r="H8" s="5"/>
      <c r="I8" s="3"/>
    </row>
    <row r="9" spans="1:9" x14ac:dyDescent="0.2">
      <c r="A9" s="2"/>
      <c r="B9" s="83" t="s">
        <v>7</v>
      </c>
      <c r="C9" s="9" t="s">
        <v>57</v>
      </c>
      <c r="D9" s="8" t="s">
        <v>50</v>
      </c>
      <c r="E9" s="75">
        <v>20</v>
      </c>
      <c r="F9" s="45"/>
      <c r="G9" s="66">
        <v>0</v>
      </c>
      <c r="H9" s="5"/>
      <c r="I9" s="3"/>
    </row>
    <row r="10" spans="1:9" x14ac:dyDescent="0.2">
      <c r="A10" s="2"/>
      <c r="B10" s="83" t="s">
        <v>24</v>
      </c>
      <c r="C10" s="81" t="s">
        <v>48</v>
      </c>
      <c r="D10" s="82" t="s">
        <v>51</v>
      </c>
      <c r="E10" s="84">
        <v>1</v>
      </c>
      <c r="F10" s="46"/>
      <c r="G10" s="66">
        <v>0</v>
      </c>
      <c r="H10" s="5"/>
      <c r="I10" s="3"/>
    </row>
    <row r="11" spans="1:9" ht="13.5" thickBot="1" x14ac:dyDescent="0.25">
      <c r="A11" s="2"/>
      <c r="B11" s="83" t="s">
        <v>30</v>
      </c>
      <c r="C11" s="9" t="s">
        <v>49</v>
      </c>
      <c r="D11" s="8" t="s">
        <v>51</v>
      </c>
      <c r="E11" s="75">
        <v>1</v>
      </c>
      <c r="F11" s="45"/>
      <c r="G11" s="66">
        <v>0</v>
      </c>
      <c r="H11" s="5"/>
      <c r="I11" s="3"/>
    </row>
    <row r="12" spans="1:9" ht="13.5" thickBot="1" x14ac:dyDescent="0.25">
      <c r="A12" s="2"/>
      <c r="B12" s="88"/>
      <c r="C12" s="10"/>
      <c r="D12" s="11"/>
      <c r="E12" s="92"/>
      <c r="F12" s="47" t="s">
        <v>19</v>
      </c>
      <c r="G12" s="62">
        <f>SUM(G8:G11)</f>
        <v>0</v>
      </c>
      <c r="H12" s="5"/>
      <c r="I12" s="3"/>
    </row>
    <row r="13" spans="1:9" ht="13.5" thickBot="1" x14ac:dyDescent="0.25">
      <c r="A13" s="2"/>
      <c r="B13" s="88"/>
      <c r="C13" s="10"/>
      <c r="D13" s="11"/>
      <c r="E13" s="92"/>
      <c r="F13" s="51"/>
      <c r="G13" s="65"/>
      <c r="H13" s="5"/>
      <c r="I13" s="3"/>
    </row>
    <row r="14" spans="1:9" ht="15.75" thickBot="1" x14ac:dyDescent="0.3">
      <c r="A14" s="2"/>
      <c r="B14" s="76" t="s">
        <v>32</v>
      </c>
      <c r="C14" s="31" t="s">
        <v>52</v>
      </c>
      <c r="D14" s="12"/>
      <c r="E14" s="93"/>
      <c r="F14" s="40"/>
      <c r="G14" s="51"/>
      <c r="H14" s="5"/>
      <c r="I14" s="3"/>
    </row>
    <row r="15" spans="1:9" ht="25.5" x14ac:dyDescent="0.2">
      <c r="A15" s="2"/>
      <c r="B15" s="87" t="s">
        <v>53</v>
      </c>
      <c r="C15" s="108" t="s">
        <v>54</v>
      </c>
      <c r="D15" s="18" t="s">
        <v>13</v>
      </c>
      <c r="E15" s="74">
        <v>15</v>
      </c>
      <c r="F15" s="45"/>
      <c r="G15" s="66">
        <v>0</v>
      </c>
      <c r="H15" s="5"/>
      <c r="I15" s="3"/>
    </row>
    <row r="16" spans="1:9" ht="25.5" x14ac:dyDescent="0.2">
      <c r="A16" s="2"/>
      <c r="B16" s="87" t="s">
        <v>33</v>
      </c>
      <c r="C16" s="109" t="s">
        <v>59</v>
      </c>
      <c r="D16" s="18" t="s">
        <v>61</v>
      </c>
      <c r="E16" s="74">
        <v>1</v>
      </c>
      <c r="F16" s="45"/>
      <c r="G16" s="66">
        <v>0</v>
      </c>
      <c r="H16" s="5"/>
      <c r="I16" s="3"/>
    </row>
    <row r="17" spans="1:9" ht="25.5" x14ac:dyDescent="0.2">
      <c r="A17" s="2"/>
      <c r="B17" s="87" t="s">
        <v>34</v>
      </c>
      <c r="C17" s="109" t="s">
        <v>60</v>
      </c>
      <c r="D17" s="18" t="s">
        <v>61</v>
      </c>
      <c r="E17" s="74">
        <v>1</v>
      </c>
      <c r="F17" s="45"/>
      <c r="G17" s="66">
        <v>0</v>
      </c>
      <c r="H17" s="5"/>
      <c r="I17" s="3"/>
    </row>
    <row r="18" spans="1:9" x14ac:dyDescent="0.2">
      <c r="A18" s="2"/>
      <c r="B18" s="87" t="s">
        <v>35</v>
      </c>
      <c r="C18" s="17" t="s">
        <v>56</v>
      </c>
      <c r="D18" s="18" t="s">
        <v>61</v>
      </c>
      <c r="E18" s="74">
        <v>1</v>
      </c>
      <c r="F18" s="45"/>
      <c r="G18" s="66">
        <v>0</v>
      </c>
      <c r="H18" s="5"/>
      <c r="I18" s="3"/>
    </row>
    <row r="19" spans="1:9" x14ac:dyDescent="0.2">
      <c r="A19" s="2"/>
      <c r="B19" s="87" t="s">
        <v>35</v>
      </c>
      <c r="C19" s="109" t="s">
        <v>69</v>
      </c>
      <c r="D19" s="18" t="s">
        <v>71</v>
      </c>
      <c r="E19" s="74">
        <v>10</v>
      </c>
      <c r="F19" s="45"/>
      <c r="G19" s="66">
        <v>0</v>
      </c>
      <c r="H19" s="5"/>
      <c r="I19" s="3"/>
    </row>
    <row r="20" spans="1:9" ht="13.5" thickBot="1" x14ac:dyDescent="0.25">
      <c r="A20" s="2"/>
      <c r="B20" s="87" t="s">
        <v>35</v>
      </c>
      <c r="C20" s="109" t="s">
        <v>70</v>
      </c>
      <c r="D20" s="18" t="s">
        <v>71</v>
      </c>
      <c r="E20" s="74">
        <v>1</v>
      </c>
      <c r="F20" s="45"/>
      <c r="G20" s="66">
        <v>0</v>
      </c>
      <c r="H20" s="5"/>
      <c r="I20" s="3"/>
    </row>
    <row r="21" spans="1:9" ht="13.5" thickBot="1" x14ac:dyDescent="0.25">
      <c r="A21" s="2"/>
      <c r="B21" s="88"/>
      <c r="C21" s="14"/>
      <c r="D21" s="15"/>
      <c r="E21" s="92"/>
      <c r="F21" s="49" t="s">
        <v>19</v>
      </c>
      <c r="G21" s="64">
        <f>SUM(G15:G20)</f>
        <v>0</v>
      </c>
      <c r="H21" s="5"/>
      <c r="I21" s="3"/>
    </row>
    <row r="22" spans="1:9" ht="13.5" thickBot="1" x14ac:dyDescent="0.25">
      <c r="A22" s="2"/>
      <c r="B22" s="88"/>
      <c r="C22" s="10"/>
      <c r="D22" s="11"/>
      <c r="E22" s="92"/>
      <c r="F22" s="51"/>
      <c r="G22" s="65"/>
      <c r="H22" s="5"/>
      <c r="I22" s="3"/>
    </row>
    <row r="23" spans="1:9" ht="13.5" thickBot="1" x14ac:dyDescent="0.25">
      <c r="A23" s="2"/>
      <c r="B23" s="88"/>
      <c r="C23" s="21" t="s">
        <v>18</v>
      </c>
      <c r="D23" s="13" t="s">
        <v>12</v>
      </c>
      <c r="E23" s="75">
        <v>1</v>
      </c>
      <c r="F23" s="48"/>
      <c r="G23" s="66">
        <v>0</v>
      </c>
      <c r="H23" s="5"/>
      <c r="I23" s="3"/>
    </row>
    <row r="24" spans="1:9" ht="13.5" thickBot="1" x14ac:dyDescent="0.25">
      <c r="A24" s="2"/>
      <c r="B24" s="88"/>
      <c r="C24" s="14"/>
      <c r="D24" s="15"/>
      <c r="E24" s="92"/>
      <c r="F24" s="49" t="s">
        <v>19</v>
      </c>
      <c r="G24" s="63">
        <f>SUM(G23)</f>
        <v>0</v>
      </c>
      <c r="H24" s="5"/>
      <c r="I24" s="3"/>
    </row>
    <row r="25" spans="1:9" ht="13.5" thickBot="1" x14ac:dyDescent="0.25">
      <c r="A25" s="2"/>
      <c r="B25" s="88"/>
      <c r="C25" s="14"/>
      <c r="D25" s="15"/>
      <c r="E25" s="92"/>
      <c r="F25" s="51"/>
      <c r="G25" s="65"/>
      <c r="H25" s="5"/>
      <c r="I25" s="3"/>
    </row>
    <row r="26" spans="1:9" ht="15.75" thickBot="1" x14ac:dyDescent="0.3">
      <c r="A26" s="2"/>
      <c r="B26" s="76" t="s">
        <v>4</v>
      </c>
      <c r="C26" s="38" t="s">
        <v>38</v>
      </c>
      <c r="D26" s="15"/>
      <c r="E26" s="90"/>
      <c r="F26" s="40"/>
      <c r="G26" s="41"/>
      <c r="H26" s="5"/>
      <c r="I26" s="3"/>
    </row>
    <row r="27" spans="1:9" ht="26.25" thickBot="1" x14ac:dyDescent="0.25">
      <c r="A27" s="2"/>
      <c r="B27" s="104" t="s">
        <v>22</v>
      </c>
      <c r="C27" s="108" t="s">
        <v>58</v>
      </c>
      <c r="D27" s="18" t="s">
        <v>13</v>
      </c>
      <c r="E27" s="75">
        <v>6</v>
      </c>
      <c r="F27" s="45"/>
      <c r="G27" s="66">
        <v>0</v>
      </c>
      <c r="H27" s="5"/>
      <c r="I27" s="3"/>
    </row>
    <row r="28" spans="1:9" ht="13.5" thickBot="1" x14ac:dyDescent="0.25">
      <c r="A28" s="2"/>
      <c r="B28" s="88"/>
      <c r="C28" s="14"/>
      <c r="D28" s="15"/>
      <c r="E28" s="90"/>
      <c r="F28" s="49" t="s">
        <v>19</v>
      </c>
      <c r="G28" s="64">
        <f>SUM(G27)</f>
        <v>0</v>
      </c>
      <c r="H28" s="5"/>
      <c r="I28" s="3"/>
    </row>
    <row r="29" spans="1:9" ht="13.5" thickBot="1" x14ac:dyDescent="0.25">
      <c r="A29" s="2"/>
      <c r="B29" s="88"/>
      <c r="C29" s="14"/>
      <c r="D29" s="15"/>
      <c r="E29" s="90"/>
      <c r="F29" s="40"/>
      <c r="G29" s="41"/>
      <c r="H29" s="5"/>
      <c r="I29" s="3"/>
    </row>
    <row r="30" spans="1:9" ht="13.5" thickBot="1" x14ac:dyDescent="0.25">
      <c r="A30" s="2"/>
      <c r="B30" s="100"/>
      <c r="C30" s="21" t="s">
        <v>18</v>
      </c>
      <c r="D30" s="13" t="s">
        <v>12</v>
      </c>
      <c r="E30" s="74">
        <v>1</v>
      </c>
      <c r="F30" s="50"/>
      <c r="G30" s="66">
        <v>0</v>
      </c>
      <c r="H30" s="5"/>
      <c r="I30" s="3"/>
    </row>
    <row r="31" spans="1:9" ht="13.5" thickBot="1" x14ac:dyDescent="0.25">
      <c r="A31" s="2"/>
      <c r="B31" s="88"/>
      <c r="C31" s="14"/>
      <c r="D31" s="15"/>
      <c r="E31" s="90"/>
      <c r="F31" s="47" t="s">
        <v>19</v>
      </c>
      <c r="G31" s="63">
        <f>SUM(G30)</f>
        <v>0</v>
      </c>
      <c r="H31" s="5"/>
      <c r="I31" s="3"/>
    </row>
    <row r="32" spans="1:9" x14ac:dyDescent="0.2">
      <c r="A32" s="2"/>
      <c r="B32" s="88"/>
      <c r="C32" s="14"/>
      <c r="D32" s="15"/>
      <c r="E32" s="90"/>
      <c r="F32" s="51"/>
      <c r="G32" s="65"/>
      <c r="H32" s="5"/>
      <c r="I32" s="3"/>
    </row>
    <row r="33" spans="1:9" ht="13.5" thickBot="1" x14ac:dyDescent="0.25">
      <c r="A33" s="2"/>
      <c r="B33" s="88"/>
      <c r="C33" s="14"/>
      <c r="D33" s="15"/>
      <c r="E33" s="90"/>
      <c r="F33" s="51"/>
      <c r="G33" s="51"/>
      <c r="H33" s="5"/>
      <c r="I33" s="3"/>
    </row>
    <row r="34" spans="1:9" ht="15.75" thickBot="1" x14ac:dyDescent="0.3">
      <c r="A34" s="2"/>
      <c r="B34" s="76" t="s">
        <v>14</v>
      </c>
      <c r="C34" s="38" t="s">
        <v>44</v>
      </c>
      <c r="D34" s="15"/>
      <c r="E34" s="90"/>
      <c r="F34" s="51"/>
      <c r="G34" s="51"/>
      <c r="H34" s="5"/>
      <c r="I34" s="3"/>
    </row>
    <row r="35" spans="1:9" ht="25.5" x14ac:dyDescent="0.2">
      <c r="A35" s="2"/>
      <c r="B35" s="87" t="s">
        <v>8</v>
      </c>
      <c r="C35" s="109" t="s">
        <v>55</v>
      </c>
      <c r="D35" s="18" t="s">
        <v>11</v>
      </c>
      <c r="E35" s="94">
        <v>1</v>
      </c>
      <c r="F35" s="45"/>
      <c r="G35" s="66">
        <v>0</v>
      </c>
      <c r="H35" s="5"/>
      <c r="I35" s="3"/>
    </row>
    <row r="36" spans="1:9" ht="26.25" thickBot="1" x14ac:dyDescent="0.25">
      <c r="A36" s="2"/>
      <c r="B36" s="87" t="s">
        <v>23</v>
      </c>
      <c r="C36" s="109" t="s">
        <v>68</v>
      </c>
      <c r="D36" s="18" t="s">
        <v>11</v>
      </c>
      <c r="E36" s="94">
        <v>0.84</v>
      </c>
      <c r="F36" s="45"/>
      <c r="G36" s="66">
        <v>0</v>
      </c>
      <c r="H36" s="5"/>
      <c r="I36" s="3"/>
    </row>
    <row r="37" spans="1:9" ht="13.5" thickBot="1" x14ac:dyDescent="0.25">
      <c r="A37" s="2"/>
      <c r="B37" s="88"/>
      <c r="C37" s="14"/>
      <c r="D37" s="15"/>
      <c r="E37" s="95"/>
      <c r="F37" s="47" t="s">
        <v>19</v>
      </c>
      <c r="G37" s="64">
        <f>SUM(G35:G36)</f>
        <v>0</v>
      </c>
      <c r="H37" s="5"/>
      <c r="I37" s="3"/>
    </row>
    <row r="38" spans="1:9" ht="13.5" thickBot="1" x14ac:dyDescent="0.25">
      <c r="A38" s="2"/>
      <c r="B38" s="88"/>
      <c r="C38" s="14"/>
      <c r="D38" s="15"/>
      <c r="E38" s="90"/>
      <c r="F38" s="51"/>
      <c r="G38" s="51"/>
      <c r="H38" s="5"/>
      <c r="I38" s="3"/>
    </row>
    <row r="39" spans="1:9" ht="13.5" thickBot="1" x14ac:dyDescent="0.25">
      <c r="A39" s="2"/>
      <c r="B39" s="88"/>
      <c r="C39" s="21" t="s">
        <v>18</v>
      </c>
      <c r="D39" s="13" t="s">
        <v>12</v>
      </c>
      <c r="E39" s="74">
        <v>1</v>
      </c>
      <c r="F39" s="52"/>
      <c r="G39" s="66">
        <v>0</v>
      </c>
      <c r="H39" s="5"/>
      <c r="I39" s="3"/>
    </row>
    <row r="40" spans="1:9" ht="13.5" thickBot="1" x14ac:dyDescent="0.25">
      <c r="A40" s="2"/>
      <c r="B40" s="88"/>
      <c r="C40" s="14"/>
      <c r="D40" s="15"/>
      <c r="E40" s="90"/>
      <c r="F40" s="47" t="s">
        <v>19</v>
      </c>
      <c r="G40" s="63">
        <f>SUM(G39)</f>
        <v>0</v>
      </c>
      <c r="H40" s="5"/>
      <c r="I40" s="3"/>
    </row>
    <row r="41" spans="1:9" ht="13.5" thickBot="1" x14ac:dyDescent="0.25">
      <c r="A41" s="2"/>
      <c r="B41" s="88"/>
      <c r="C41" s="22"/>
      <c r="D41" s="11"/>
      <c r="E41" s="92"/>
      <c r="F41" s="40"/>
      <c r="G41" s="40"/>
      <c r="H41" s="5"/>
      <c r="I41" s="3"/>
    </row>
    <row r="42" spans="1:9" ht="15.75" thickBot="1" x14ac:dyDescent="0.3">
      <c r="A42" s="2"/>
      <c r="B42" s="77">
        <v>5</v>
      </c>
      <c r="C42" s="39" t="s">
        <v>39</v>
      </c>
      <c r="D42" s="15"/>
      <c r="E42" s="90"/>
      <c r="F42" s="40"/>
      <c r="G42" s="40"/>
      <c r="H42" s="5"/>
      <c r="I42" s="3"/>
    </row>
    <row r="43" spans="1:9" x14ac:dyDescent="0.2">
      <c r="A43" s="2"/>
      <c r="B43" s="87" t="s">
        <v>9</v>
      </c>
      <c r="C43" s="25" t="s">
        <v>46</v>
      </c>
      <c r="D43" s="8" t="s">
        <v>11</v>
      </c>
      <c r="E43" s="96">
        <v>2</v>
      </c>
      <c r="F43" s="56"/>
      <c r="G43" s="67">
        <f>+E43*F43</f>
        <v>0</v>
      </c>
      <c r="H43" s="5"/>
      <c r="I43" s="3"/>
    </row>
    <row r="44" spans="1:9" x14ac:dyDescent="0.2">
      <c r="A44" s="2"/>
      <c r="B44" s="83" t="s">
        <v>10</v>
      </c>
      <c r="C44" s="14" t="s">
        <v>45</v>
      </c>
      <c r="D44" s="8" t="s">
        <v>11</v>
      </c>
      <c r="E44" s="96">
        <v>2</v>
      </c>
      <c r="F44" s="56"/>
      <c r="G44" s="67">
        <f t="shared" ref="G44:G45" si="0">+E44*F44</f>
        <v>0</v>
      </c>
      <c r="H44" s="5"/>
      <c r="I44" s="3"/>
    </row>
    <row r="45" spans="1:9" ht="13.5" thickBot="1" x14ac:dyDescent="0.25">
      <c r="A45" s="2"/>
      <c r="B45" s="83" t="s">
        <v>25</v>
      </c>
      <c r="C45" s="25" t="s">
        <v>31</v>
      </c>
      <c r="D45" s="8" t="s">
        <v>61</v>
      </c>
      <c r="E45" s="96">
        <v>1</v>
      </c>
      <c r="F45" s="56"/>
      <c r="G45" s="67">
        <f t="shared" si="0"/>
        <v>0</v>
      </c>
      <c r="H45" s="5"/>
      <c r="I45" s="3"/>
    </row>
    <row r="46" spans="1:9" ht="13.5" thickBot="1" x14ac:dyDescent="0.25">
      <c r="A46" s="2"/>
      <c r="B46" s="15"/>
      <c r="C46" s="19"/>
      <c r="D46" s="15"/>
      <c r="E46" s="90"/>
      <c r="F46" s="47" t="s">
        <v>19</v>
      </c>
      <c r="G46" s="47">
        <f>SUM(G43:G45)</f>
        <v>0</v>
      </c>
      <c r="H46" s="5"/>
      <c r="I46" s="3"/>
    </row>
    <row r="47" spans="1:9" ht="13.5" thickBot="1" x14ac:dyDescent="0.25">
      <c r="A47" s="2"/>
      <c r="B47" s="29"/>
      <c r="C47" s="23"/>
      <c r="D47" s="15"/>
      <c r="E47" s="92"/>
      <c r="F47" s="40"/>
      <c r="G47" s="41"/>
      <c r="H47" s="5"/>
      <c r="I47" s="3"/>
    </row>
    <row r="48" spans="1:9" ht="13.5" thickBot="1" x14ac:dyDescent="0.25">
      <c r="A48" s="2"/>
      <c r="B48" s="29"/>
      <c r="C48" s="26" t="s">
        <v>21</v>
      </c>
      <c r="D48" s="13" t="s">
        <v>12</v>
      </c>
      <c r="E48" s="75">
        <v>1</v>
      </c>
      <c r="F48" s="52"/>
      <c r="G48" s="66">
        <v>0</v>
      </c>
      <c r="H48" s="5"/>
      <c r="I48" s="3"/>
    </row>
    <row r="49" spans="1:9" ht="13.5" thickBot="1" x14ac:dyDescent="0.25">
      <c r="A49" s="2"/>
      <c r="B49" s="29"/>
      <c r="C49" s="23"/>
      <c r="D49" s="15"/>
      <c r="E49" s="92"/>
      <c r="F49" s="47" t="s">
        <v>19</v>
      </c>
      <c r="G49" s="62">
        <f>SUM(G48)</f>
        <v>0</v>
      </c>
      <c r="H49" s="5"/>
      <c r="I49" s="3"/>
    </row>
    <row r="50" spans="1:9" ht="13.5" thickBot="1" x14ac:dyDescent="0.25">
      <c r="A50" s="2"/>
      <c r="B50" s="29"/>
      <c r="C50" s="23"/>
      <c r="D50" s="15"/>
      <c r="E50" s="92"/>
      <c r="F50" s="51"/>
      <c r="G50" s="51"/>
      <c r="H50" s="5"/>
      <c r="I50" s="3"/>
    </row>
    <row r="51" spans="1:9" ht="15.75" thickBot="1" x14ac:dyDescent="0.3">
      <c r="A51" s="2"/>
      <c r="B51" s="77">
        <v>6</v>
      </c>
      <c r="C51" s="39" t="s">
        <v>40</v>
      </c>
      <c r="D51" s="15"/>
      <c r="E51" s="90"/>
      <c r="F51" s="40"/>
      <c r="G51" s="40"/>
      <c r="H51" s="5"/>
      <c r="I51" s="3"/>
    </row>
    <row r="52" spans="1:9" x14ac:dyDescent="0.2">
      <c r="A52" s="2"/>
      <c r="B52" s="105" t="s">
        <v>17</v>
      </c>
      <c r="C52" s="107" t="s">
        <v>62</v>
      </c>
      <c r="D52" s="18" t="s">
        <v>11</v>
      </c>
      <c r="E52" s="74">
        <v>1</v>
      </c>
      <c r="F52" s="45"/>
      <c r="G52" s="66">
        <v>0</v>
      </c>
      <c r="H52" s="5"/>
      <c r="I52" s="3"/>
    </row>
    <row r="53" spans="1:9" ht="13.5" thickBot="1" x14ac:dyDescent="0.25">
      <c r="A53" s="2"/>
      <c r="B53" s="20" t="s">
        <v>36</v>
      </c>
      <c r="C53" s="17" t="s">
        <v>63</v>
      </c>
      <c r="D53" s="18" t="s">
        <v>11</v>
      </c>
      <c r="E53" s="74">
        <v>1</v>
      </c>
      <c r="F53" s="45"/>
      <c r="G53" s="66">
        <v>0</v>
      </c>
      <c r="H53" s="5"/>
      <c r="I53" s="3"/>
    </row>
    <row r="54" spans="1:9" ht="13.5" thickBot="1" x14ac:dyDescent="0.25">
      <c r="A54" s="2"/>
      <c r="B54" s="15"/>
      <c r="C54" s="19"/>
      <c r="D54" s="15"/>
      <c r="E54" s="90"/>
      <c r="F54" s="47" t="s">
        <v>19</v>
      </c>
      <c r="G54" s="47">
        <f>SUM(G52:G53)</f>
        <v>0</v>
      </c>
      <c r="H54" s="5"/>
      <c r="I54" s="3"/>
    </row>
    <row r="55" spans="1:9" ht="13.5" thickBot="1" x14ac:dyDescent="0.25">
      <c r="A55" s="2"/>
      <c r="B55" s="15"/>
      <c r="C55" s="19"/>
      <c r="D55" s="15"/>
      <c r="E55" s="90"/>
      <c r="F55" s="40"/>
      <c r="G55" s="41"/>
      <c r="H55" s="5"/>
      <c r="I55" s="3"/>
    </row>
    <row r="56" spans="1:9" ht="13.5" thickBot="1" x14ac:dyDescent="0.25">
      <c r="A56" s="2"/>
      <c r="B56" s="15"/>
      <c r="C56" s="26" t="s">
        <v>21</v>
      </c>
      <c r="D56" s="13" t="s">
        <v>12</v>
      </c>
      <c r="E56" s="75">
        <v>1</v>
      </c>
      <c r="F56" s="52"/>
      <c r="G56" s="66">
        <v>0</v>
      </c>
      <c r="H56" s="5"/>
      <c r="I56" s="3"/>
    </row>
    <row r="57" spans="1:9" ht="13.5" thickBot="1" x14ac:dyDescent="0.25">
      <c r="A57" s="2"/>
      <c r="B57" s="29"/>
      <c r="C57" s="23"/>
      <c r="D57" s="15"/>
      <c r="E57" s="92"/>
      <c r="F57" s="47" t="s">
        <v>19</v>
      </c>
      <c r="G57" s="62">
        <f>SUM(G56)</f>
        <v>0</v>
      </c>
      <c r="H57" s="5"/>
      <c r="I57" s="3"/>
    </row>
    <row r="58" spans="1:9" ht="13.5" thickBot="1" x14ac:dyDescent="0.25">
      <c r="A58" s="2"/>
      <c r="B58" s="29"/>
      <c r="C58" s="23"/>
      <c r="D58" s="15"/>
      <c r="E58" s="92"/>
      <c r="F58" s="51"/>
      <c r="G58" s="65"/>
      <c r="H58" s="5"/>
      <c r="I58" s="3"/>
    </row>
    <row r="59" spans="1:9" ht="15.75" thickBot="1" x14ac:dyDescent="0.3">
      <c r="A59" s="2"/>
      <c r="B59" s="77">
        <v>7</v>
      </c>
      <c r="C59" s="39" t="s">
        <v>41</v>
      </c>
      <c r="D59" s="15"/>
      <c r="E59" s="90"/>
      <c r="F59" s="40"/>
      <c r="G59" s="40"/>
      <c r="H59" s="5"/>
      <c r="I59" s="3"/>
    </row>
    <row r="60" spans="1:9" x14ac:dyDescent="0.2">
      <c r="A60" s="2"/>
      <c r="B60" s="105" t="s">
        <v>26</v>
      </c>
      <c r="C60" s="106" t="s">
        <v>64</v>
      </c>
      <c r="D60" s="18" t="s">
        <v>13</v>
      </c>
      <c r="E60" s="74">
        <v>12</v>
      </c>
      <c r="F60" s="45"/>
      <c r="G60" s="66">
        <v>0</v>
      </c>
      <c r="H60" s="5"/>
      <c r="I60" s="3"/>
    </row>
    <row r="61" spans="1:9" ht="13.5" thickBot="1" x14ac:dyDescent="0.25">
      <c r="A61" s="2"/>
      <c r="B61" s="20" t="s">
        <v>43</v>
      </c>
      <c r="C61" s="24" t="s">
        <v>65</v>
      </c>
      <c r="D61" s="18" t="s">
        <v>13</v>
      </c>
      <c r="E61" s="75">
        <v>6</v>
      </c>
      <c r="F61" s="45"/>
      <c r="G61" s="66">
        <v>0</v>
      </c>
      <c r="H61" s="5"/>
      <c r="I61" s="3"/>
    </row>
    <row r="62" spans="1:9" ht="13.5" thickBot="1" x14ac:dyDescent="0.25">
      <c r="A62" s="2"/>
      <c r="B62" s="29"/>
      <c r="C62" s="23"/>
      <c r="D62" s="15"/>
      <c r="E62" s="92"/>
      <c r="F62" s="47" t="s">
        <v>19</v>
      </c>
      <c r="G62" s="47">
        <f>SUM(G60:G61)</f>
        <v>0</v>
      </c>
      <c r="H62" s="5"/>
      <c r="I62" s="3"/>
    </row>
    <row r="63" spans="1:9" ht="13.5" thickBot="1" x14ac:dyDescent="0.25">
      <c r="A63" s="2"/>
      <c r="B63" s="29"/>
      <c r="C63" s="23"/>
      <c r="D63" s="15"/>
      <c r="E63" s="92"/>
      <c r="F63" s="40"/>
      <c r="G63" s="41"/>
      <c r="H63" s="5"/>
      <c r="I63" s="3"/>
    </row>
    <row r="64" spans="1:9" ht="13.5" thickBot="1" x14ac:dyDescent="0.25">
      <c r="A64" s="2"/>
      <c r="B64" s="29"/>
      <c r="C64" s="26" t="s">
        <v>20</v>
      </c>
      <c r="D64" s="13" t="s">
        <v>12</v>
      </c>
      <c r="E64" s="75">
        <v>1</v>
      </c>
      <c r="F64" s="52"/>
      <c r="G64" s="66">
        <v>0</v>
      </c>
      <c r="H64" s="5"/>
      <c r="I64" s="3"/>
    </row>
    <row r="65" spans="1:9" ht="13.5" thickBot="1" x14ac:dyDescent="0.25">
      <c r="A65" s="2"/>
      <c r="B65" s="29"/>
      <c r="C65" s="23"/>
      <c r="D65" s="15"/>
      <c r="E65" s="92"/>
      <c r="F65" s="47" t="s">
        <v>19</v>
      </c>
      <c r="G65" s="62">
        <f>SUM(G64)</f>
        <v>0</v>
      </c>
      <c r="H65" s="5"/>
      <c r="I65" s="3"/>
    </row>
    <row r="66" spans="1:9" ht="13.5" thickBot="1" x14ac:dyDescent="0.25">
      <c r="A66" s="2"/>
      <c r="B66" s="15"/>
      <c r="C66" s="23"/>
      <c r="D66" s="29"/>
      <c r="E66" s="92"/>
      <c r="F66" s="55"/>
      <c r="G66" s="40"/>
      <c r="H66" s="3"/>
      <c r="I66" s="3"/>
    </row>
    <row r="67" spans="1:9" ht="15.75" thickBot="1" x14ac:dyDescent="0.3">
      <c r="A67" s="2"/>
      <c r="B67" s="77">
        <v>8</v>
      </c>
      <c r="C67" s="39" t="s">
        <v>67</v>
      </c>
      <c r="D67" s="15"/>
      <c r="E67" s="90"/>
      <c r="F67" s="40"/>
      <c r="G67" s="40"/>
      <c r="H67" s="5"/>
      <c r="I67" s="3"/>
    </row>
    <row r="68" spans="1:9" x14ac:dyDescent="0.2">
      <c r="A68" s="2"/>
      <c r="B68" s="105" t="s">
        <v>17</v>
      </c>
      <c r="C68" s="107" t="s">
        <v>72</v>
      </c>
      <c r="D68" s="18" t="s">
        <v>61</v>
      </c>
      <c r="E68" s="74">
        <v>1</v>
      </c>
      <c r="F68" s="45"/>
      <c r="G68" s="66">
        <v>0</v>
      </c>
      <c r="H68" s="5"/>
      <c r="I68" s="3"/>
    </row>
    <row r="69" spans="1:9" ht="25.5" x14ac:dyDescent="0.2">
      <c r="A69" s="2"/>
      <c r="B69" s="20" t="s">
        <v>36</v>
      </c>
      <c r="C69" s="109" t="s">
        <v>73</v>
      </c>
      <c r="D69" s="18" t="s">
        <v>61</v>
      </c>
      <c r="E69" s="74">
        <v>1</v>
      </c>
      <c r="F69" s="45"/>
      <c r="G69" s="66">
        <v>0</v>
      </c>
      <c r="H69" s="5"/>
      <c r="I69" s="3"/>
    </row>
    <row r="70" spans="1:9" x14ac:dyDescent="0.2">
      <c r="A70" s="2"/>
      <c r="B70" s="20" t="s">
        <v>78</v>
      </c>
      <c r="C70" s="109" t="s">
        <v>74</v>
      </c>
      <c r="D70" s="18" t="s">
        <v>61</v>
      </c>
      <c r="E70" s="74">
        <v>1</v>
      </c>
      <c r="F70" s="45"/>
      <c r="G70" s="66">
        <v>0</v>
      </c>
      <c r="H70" s="5"/>
      <c r="I70" s="3"/>
    </row>
    <row r="71" spans="1:9" x14ac:dyDescent="0.2">
      <c r="A71" s="2"/>
      <c r="B71" s="20" t="s">
        <v>79</v>
      </c>
      <c r="C71" s="109" t="s">
        <v>75</v>
      </c>
      <c r="D71" s="18" t="s">
        <v>61</v>
      </c>
      <c r="E71" s="74">
        <v>1</v>
      </c>
      <c r="F71" s="45"/>
      <c r="G71" s="66">
        <v>0</v>
      </c>
      <c r="H71" s="5"/>
      <c r="I71" s="3"/>
    </row>
    <row r="72" spans="1:9" ht="25.5" x14ac:dyDescent="0.2">
      <c r="A72" s="2"/>
      <c r="B72" s="20" t="s">
        <v>80</v>
      </c>
      <c r="C72" s="109" t="s">
        <v>76</v>
      </c>
      <c r="D72" s="18" t="s">
        <v>61</v>
      </c>
      <c r="E72" s="74">
        <v>1</v>
      </c>
      <c r="F72" s="45"/>
      <c r="G72" s="66">
        <v>0</v>
      </c>
      <c r="H72" s="5"/>
      <c r="I72" s="3"/>
    </row>
    <row r="73" spans="1:9" ht="26.25" thickBot="1" x14ac:dyDescent="0.25">
      <c r="A73" s="2"/>
      <c r="B73" s="20" t="s">
        <v>81</v>
      </c>
      <c r="C73" s="109" t="s">
        <v>77</v>
      </c>
      <c r="D73" s="18" t="s">
        <v>61</v>
      </c>
      <c r="E73" s="74">
        <v>1</v>
      </c>
      <c r="F73" s="45"/>
      <c r="G73" s="66">
        <v>0</v>
      </c>
      <c r="H73" s="5"/>
      <c r="I73" s="3"/>
    </row>
    <row r="74" spans="1:9" ht="13.5" thickBot="1" x14ac:dyDescent="0.25">
      <c r="A74" s="2"/>
      <c r="B74" s="15"/>
      <c r="C74" s="19"/>
      <c r="D74" s="15"/>
      <c r="E74" s="90"/>
      <c r="F74" s="47" t="s">
        <v>19</v>
      </c>
      <c r="G74" s="47">
        <f>SUM(G68:G73)</f>
        <v>0</v>
      </c>
      <c r="H74" s="5"/>
      <c r="I74" s="3"/>
    </row>
    <row r="75" spans="1:9" ht="13.5" thickBot="1" x14ac:dyDescent="0.25">
      <c r="A75" s="2"/>
      <c r="B75" s="15"/>
      <c r="C75" s="19"/>
      <c r="D75" s="15"/>
      <c r="E75" s="90"/>
      <c r="F75" s="40"/>
      <c r="G75" s="41"/>
      <c r="H75" s="5"/>
      <c r="I75" s="3"/>
    </row>
    <row r="76" spans="1:9" ht="13.5" thickBot="1" x14ac:dyDescent="0.25">
      <c r="A76" s="2"/>
      <c r="B76" s="15"/>
      <c r="C76" s="26" t="s">
        <v>21</v>
      </c>
      <c r="D76" s="13" t="s">
        <v>12</v>
      </c>
      <c r="E76" s="75">
        <v>1</v>
      </c>
      <c r="F76" s="52"/>
      <c r="G76" s="66">
        <v>0</v>
      </c>
      <c r="H76" s="5"/>
      <c r="I76" s="3"/>
    </row>
    <row r="77" spans="1:9" ht="13.5" thickBot="1" x14ac:dyDescent="0.25">
      <c r="A77" s="2"/>
      <c r="B77" s="29"/>
      <c r="C77" s="23"/>
      <c r="D77" s="15"/>
      <c r="E77" s="92"/>
      <c r="F77" s="47" t="s">
        <v>19</v>
      </c>
      <c r="G77" s="62">
        <f>SUM(G76)</f>
        <v>0</v>
      </c>
      <c r="H77" s="5"/>
      <c r="I77" s="3"/>
    </row>
    <row r="78" spans="1:9" ht="13.5" thickBot="1" x14ac:dyDescent="0.25">
      <c r="A78" s="2"/>
      <c r="B78" s="29"/>
      <c r="C78" s="23"/>
      <c r="D78" s="15"/>
      <c r="E78" s="92"/>
      <c r="F78" s="51"/>
      <c r="G78" s="65"/>
      <c r="H78" s="5"/>
      <c r="I78" s="3"/>
    </row>
    <row r="79" spans="1:9" ht="15.75" thickBot="1" x14ac:dyDescent="0.3">
      <c r="A79" s="2"/>
      <c r="B79" s="77">
        <v>9</v>
      </c>
      <c r="C79" s="39" t="s">
        <v>66</v>
      </c>
      <c r="D79" s="15"/>
      <c r="E79" s="90"/>
      <c r="F79" s="40"/>
      <c r="G79" s="40"/>
      <c r="H79" s="5"/>
      <c r="I79" s="3"/>
    </row>
    <row r="80" spans="1:9" x14ac:dyDescent="0.2">
      <c r="A80" s="2"/>
      <c r="B80" s="105" t="s">
        <v>26</v>
      </c>
      <c r="C80" s="107" t="s">
        <v>82</v>
      </c>
      <c r="D80" s="18" t="s">
        <v>11</v>
      </c>
      <c r="E80" s="74">
        <v>1</v>
      </c>
      <c r="F80" s="45"/>
      <c r="G80" s="66">
        <v>0</v>
      </c>
      <c r="H80" s="5"/>
      <c r="I80" s="3"/>
    </row>
    <row r="81" spans="1:9" x14ac:dyDescent="0.2">
      <c r="A81" s="2"/>
      <c r="B81" s="20" t="s">
        <v>42</v>
      </c>
      <c r="C81" s="17" t="s">
        <v>83</v>
      </c>
      <c r="D81" s="18" t="s">
        <v>11</v>
      </c>
      <c r="E81" s="74">
        <v>1</v>
      </c>
      <c r="F81" s="45"/>
      <c r="G81" s="66">
        <v>0</v>
      </c>
      <c r="H81" s="5"/>
      <c r="I81" s="3"/>
    </row>
    <row r="82" spans="1:9" x14ac:dyDescent="0.2">
      <c r="A82" s="2"/>
      <c r="B82" s="20" t="s">
        <v>43</v>
      </c>
      <c r="C82" s="17" t="s">
        <v>84</v>
      </c>
      <c r="D82" s="18" t="s">
        <v>11</v>
      </c>
      <c r="E82" s="74">
        <v>1</v>
      </c>
      <c r="F82" s="45"/>
      <c r="G82" s="66">
        <v>0</v>
      </c>
      <c r="H82" s="5"/>
      <c r="I82" s="3"/>
    </row>
    <row r="83" spans="1:9" x14ac:dyDescent="0.2">
      <c r="A83" s="2"/>
      <c r="B83" s="20" t="s">
        <v>87</v>
      </c>
      <c r="C83" s="17" t="s">
        <v>85</v>
      </c>
      <c r="D83" s="18" t="s">
        <v>11</v>
      </c>
      <c r="E83" s="74">
        <v>1</v>
      </c>
      <c r="F83" s="45"/>
      <c r="G83" s="66">
        <v>0</v>
      </c>
      <c r="H83" s="5"/>
      <c r="I83" s="3"/>
    </row>
    <row r="84" spans="1:9" ht="13.5" thickBot="1" x14ac:dyDescent="0.25">
      <c r="A84" s="2"/>
      <c r="B84" s="20" t="s">
        <v>88</v>
      </c>
      <c r="C84" s="17" t="s">
        <v>86</v>
      </c>
      <c r="D84" s="18" t="s">
        <v>11</v>
      </c>
      <c r="E84" s="74">
        <v>1</v>
      </c>
      <c r="F84" s="45"/>
      <c r="G84" s="66">
        <v>0</v>
      </c>
      <c r="H84" s="5"/>
      <c r="I84" s="3"/>
    </row>
    <row r="85" spans="1:9" ht="13.5" thickBot="1" x14ac:dyDescent="0.25">
      <c r="A85" s="2"/>
      <c r="B85" s="15"/>
      <c r="C85" s="19"/>
      <c r="D85" s="15"/>
      <c r="E85" s="90"/>
      <c r="F85" s="47" t="s">
        <v>19</v>
      </c>
      <c r="G85" s="47">
        <f>SUM(G80:G84)</f>
        <v>0</v>
      </c>
      <c r="H85" s="5"/>
      <c r="I85" s="3"/>
    </row>
    <row r="86" spans="1:9" ht="13.5" thickBot="1" x14ac:dyDescent="0.25">
      <c r="A86" s="2"/>
      <c r="B86" s="15"/>
      <c r="C86" s="19"/>
      <c r="D86" s="15"/>
      <c r="E86" s="90"/>
      <c r="F86" s="40"/>
      <c r="G86" s="41"/>
      <c r="H86" s="5"/>
      <c r="I86" s="3"/>
    </row>
    <row r="87" spans="1:9" ht="13.5" thickBot="1" x14ac:dyDescent="0.25">
      <c r="A87" s="2"/>
      <c r="B87" s="15"/>
      <c r="C87" s="26" t="s">
        <v>21</v>
      </c>
      <c r="D87" s="13" t="s">
        <v>12</v>
      </c>
      <c r="E87" s="75">
        <v>1</v>
      </c>
      <c r="F87" s="52"/>
      <c r="G87" s="66">
        <v>0</v>
      </c>
      <c r="H87" s="5"/>
      <c r="I87" s="3"/>
    </row>
    <row r="88" spans="1:9" ht="13.5" thickBot="1" x14ac:dyDescent="0.25">
      <c r="A88" s="2"/>
      <c r="B88" s="29"/>
      <c r="C88" s="23"/>
      <c r="D88" s="15"/>
      <c r="E88" s="92"/>
      <c r="F88" s="47" t="s">
        <v>19</v>
      </c>
      <c r="G88" s="62">
        <f>SUM(G87)</f>
        <v>0</v>
      </c>
      <c r="H88" s="5"/>
      <c r="I88" s="3"/>
    </row>
    <row r="89" spans="1:9" ht="13.5" thickBot="1" x14ac:dyDescent="0.25">
      <c r="A89" s="2"/>
      <c r="B89" s="29"/>
      <c r="C89" s="23"/>
      <c r="D89" s="15"/>
      <c r="E89" s="92"/>
      <c r="F89" s="51"/>
      <c r="G89" s="65"/>
      <c r="H89" s="5"/>
      <c r="I89" s="3"/>
    </row>
    <row r="90" spans="1:9" ht="15.75" thickBot="1" x14ac:dyDescent="0.3">
      <c r="A90" s="2"/>
      <c r="B90" s="78">
        <v>10</v>
      </c>
      <c r="C90" s="31" t="s">
        <v>15</v>
      </c>
      <c r="D90" s="27"/>
      <c r="E90" s="92"/>
      <c r="F90" s="40"/>
      <c r="G90" s="51"/>
      <c r="H90" s="3"/>
      <c r="I90" s="3"/>
    </row>
    <row r="91" spans="1:9" ht="13.5" thickBot="1" x14ac:dyDescent="0.25">
      <c r="A91" s="2"/>
      <c r="B91" s="105" t="s">
        <v>89</v>
      </c>
      <c r="C91" s="28" t="s">
        <v>16</v>
      </c>
      <c r="D91" s="18" t="s">
        <v>90</v>
      </c>
      <c r="E91" s="74">
        <v>10</v>
      </c>
      <c r="F91" s="45"/>
      <c r="G91" s="73">
        <f>+E91*F91</f>
        <v>0</v>
      </c>
      <c r="H91" s="19"/>
      <c r="I91" s="3"/>
    </row>
    <row r="92" spans="1:9" ht="13.5" thickBot="1" x14ac:dyDescent="0.25">
      <c r="A92" s="2"/>
      <c r="B92" s="15"/>
      <c r="C92" s="19"/>
      <c r="D92" s="15"/>
      <c r="E92" s="90"/>
      <c r="F92" s="54" t="s">
        <v>19</v>
      </c>
      <c r="G92" s="68">
        <f>SUM(G91)</f>
        <v>0</v>
      </c>
      <c r="H92" s="3"/>
      <c r="I92" s="3"/>
    </row>
    <row r="93" spans="1:9" x14ac:dyDescent="0.2">
      <c r="A93" s="2"/>
      <c r="B93" s="15"/>
      <c r="C93" s="19"/>
      <c r="D93" s="15"/>
      <c r="E93" s="90"/>
      <c r="F93" s="55"/>
      <c r="G93" s="53"/>
      <c r="H93" s="3"/>
      <c r="I93" s="3"/>
    </row>
    <row r="94" spans="1:9" ht="13.5" thickBot="1" x14ac:dyDescent="0.25">
      <c r="A94" s="2"/>
      <c r="B94" s="15"/>
      <c r="C94" s="19"/>
      <c r="D94" s="15"/>
      <c r="E94" s="90"/>
      <c r="F94" s="41"/>
      <c r="G94" s="40"/>
      <c r="H94" s="3"/>
      <c r="I94" s="3"/>
    </row>
    <row r="95" spans="1:9" ht="15.75" thickBot="1" x14ac:dyDescent="0.3">
      <c r="A95" s="2"/>
      <c r="B95" s="15"/>
      <c r="C95" s="36" t="s">
        <v>29</v>
      </c>
      <c r="D95" s="37"/>
      <c r="E95" s="97"/>
      <c r="F95" s="57"/>
      <c r="G95" s="68">
        <f>SUM(G12,G24,G31,G40,G49,G57,G65,G77,G88,G92)</f>
        <v>0</v>
      </c>
      <c r="H95" s="19"/>
      <c r="I95" s="3"/>
    </row>
    <row r="96" spans="1:9" ht="15.75" thickBot="1" x14ac:dyDescent="0.3">
      <c r="A96" s="2"/>
      <c r="B96" s="101"/>
      <c r="C96" s="33"/>
      <c r="D96" s="34"/>
      <c r="E96" s="98"/>
      <c r="F96" s="58"/>
      <c r="G96" s="53"/>
      <c r="H96" s="3"/>
      <c r="I96" s="3"/>
    </row>
    <row r="97" spans="1:9" ht="12.75" customHeight="1" x14ac:dyDescent="0.2">
      <c r="A97" s="2"/>
      <c r="B97" s="118" t="s">
        <v>37</v>
      </c>
      <c r="C97" s="119"/>
      <c r="D97" s="119"/>
      <c r="E97" s="119"/>
      <c r="F97" s="119"/>
      <c r="G97" s="120"/>
      <c r="H97" s="72"/>
      <c r="I97" s="3"/>
    </row>
    <row r="98" spans="1:9" s="35" customFormat="1" ht="12.75" customHeight="1" x14ac:dyDescent="0.2">
      <c r="A98" s="103"/>
      <c r="B98" s="121"/>
      <c r="C98" s="122"/>
      <c r="D98" s="122"/>
      <c r="E98" s="122"/>
      <c r="F98" s="122"/>
      <c r="G98" s="123"/>
      <c r="H98" s="3"/>
      <c r="I98" s="32"/>
    </row>
    <row r="99" spans="1:9" ht="12.75" customHeight="1" thickBot="1" x14ac:dyDescent="0.25">
      <c r="A99" s="2"/>
      <c r="B99" s="124"/>
      <c r="C99" s="125"/>
      <c r="D99" s="125"/>
      <c r="E99" s="125"/>
      <c r="F99" s="125"/>
      <c r="G99" s="126"/>
      <c r="H99" s="3"/>
      <c r="I99" s="3"/>
    </row>
    <row r="100" spans="1:9" ht="12.75" customHeight="1" x14ac:dyDescent="0.2">
      <c r="F100" s="59"/>
      <c r="I100" s="3"/>
    </row>
    <row r="101" spans="1:9" ht="13.5" customHeight="1" x14ac:dyDescent="0.2">
      <c r="F101" s="59"/>
    </row>
    <row r="102" spans="1:9" x14ac:dyDescent="0.2">
      <c r="F102" s="59"/>
    </row>
    <row r="103" spans="1:9" x14ac:dyDescent="0.2">
      <c r="F103" s="59"/>
    </row>
    <row r="104" spans="1:9" x14ac:dyDescent="0.2">
      <c r="F104" s="59"/>
    </row>
    <row r="105" spans="1:9" ht="12.75" customHeight="1" x14ac:dyDescent="0.2">
      <c r="F105" s="59"/>
    </row>
    <row r="106" spans="1:9" ht="12.75" customHeight="1" x14ac:dyDescent="0.2">
      <c r="F106" s="59"/>
    </row>
    <row r="107" spans="1:9" ht="13.5" customHeight="1" x14ac:dyDescent="0.2">
      <c r="F107" s="59"/>
    </row>
    <row r="108" spans="1:9" x14ac:dyDescent="0.2">
      <c r="F108" s="59"/>
    </row>
    <row r="109" spans="1:9" x14ac:dyDescent="0.2">
      <c r="F109" s="59"/>
    </row>
    <row r="110" spans="1:9" x14ac:dyDescent="0.2">
      <c r="F110" s="59"/>
    </row>
    <row r="111" spans="1:9" x14ac:dyDescent="0.2">
      <c r="F111" s="59"/>
    </row>
  </sheetData>
  <mergeCells count="3">
    <mergeCell ref="B2:G3"/>
    <mergeCell ref="B5:C5"/>
    <mergeCell ref="B97:G99"/>
  </mergeCells>
  <phoneticPr fontId="3" type="noConversion"/>
  <printOptions horizontalCentered="1"/>
  <pageMargins left="0.59055118110236227" right="0.59055118110236227" top="0.59055118110236227" bottom="0.59055118110236227" header="0" footer="0"/>
  <pageSetup paperSize="9" scale="65" fitToHeight="2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 1</vt:lpstr>
      <vt:lpstr>'hoja 1'!Área_de_impresión</vt:lpstr>
    </vt:vector>
  </TitlesOfParts>
  <Company>encinas tamayo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lino</dc:creator>
  <cp:lastModifiedBy>apacek</cp:lastModifiedBy>
  <cp:lastPrinted>2019-05-27T18:30:09Z</cp:lastPrinted>
  <dcterms:created xsi:type="dcterms:W3CDTF">2006-12-13T22:39:54Z</dcterms:created>
  <dcterms:modified xsi:type="dcterms:W3CDTF">2019-09-23T18:51:00Z</dcterms:modified>
</cp:coreProperties>
</file>